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CUENTA PUBLICA 2023\ASE_CP_2023_OAEPP\FORMATOS\4.2. IC\"/>
    </mc:Choice>
  </mc:AlternateContent>
  <bookViews>
    <workbookView xWindow="0" yWindow="0" windowWidth="25125" windowHeight="12330"/>
  </bookViews>
  <sheets>
    <sheet name="IC-3" sheetId="4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6" l="1"/>
  <c r="F42" i="46" l="1"/>
  <c r="G42" i="46"/>
  <c r="H42" i="46"/>
  <c r="E42" i="46"/>
  <c r="I42" i="46" s="1"/>
  <c r="F38" i="46"/>
  <c r="G38" i="46"/>
  <c r="H38" i="46"/>
  <c r="E38" i="46"/>
  <c r="I38" i="46" s="1"/>
  <c r="F31" i="46"/>
  <c r="G31" i="46"/>
  <c r="H31" i="46"/>
  <c r="E31" i="46"/>
  <c r="F26" i="46"/>
  <c r="G26" i="46"/>
  <c r="H26" i="46"/>
  <c r="E26" i="46"/>
  <c r="G24" i="46"/>
  <c r="F24" i="46"/>
  <c r="E24" i="46"/>
  <c r="I20" i="46"/>
  <c r="F20" i="46"/>
  <c r="G20" i="46"/>
  <c r="H20" i="46"/>
  <c r="E20" i="46"/>
  <c r="F13" i="46"/>
  <c r="G13" i="46"/>
  <c r="H13" i="46"/>
  <c r="E13" i="46"/>
  <c r="I8" i="46"/>
  <c r="G8" i="46"/>
  <c r="H8" i="46"/>
  <c r="E8" i="46"/>
  <c r="I10" i="46"/>
  <c r="I11" i="46"/>
  <c r="I12" i="46"/>
  <c r="I14" i="46"/>
  <c r="I13" i="46" s="1"/>
  <c r="I15" i="46"/>
  <c r="I16" i="46"/>
  <c r="I17" i="46"/>
  <c r="I18" i="46"/>
  <c r="I19" i="46"/>
  <c r="I23" i="46"/>
  <c r="I24" i="46"/>
  <c r="I25" i="46"/>
  <c r="I27" i="46"/>
  <c r="I28" i="46"/>
  <c r="I29" i="46"/>
  <c r="I30" i="46"/>
  <c r="I31" i="46"/>
  <c r="I32" i="46"/>
  <c r="I33" i="46"/>
  <c r="I34" i="46"/>
  <c r="I35" i="46"/>
  <c r="I36" i="46"/>
  <c r="I37" i="46"/>
  <c r="I39" i="46"/>
  <c r="I40" i="46"/>
  <c r="I41" i="46"/>
  <c r="I9" i="46"/>
  <c r="I26" i="46" l="1"/>
</calcChain>
</file>

<file path=xl/sharedStrings.xml><?xml version="1.0" encoding="utf-8"?>
<sst xmlns="http://schemas.openxmlformats.org/spreadsheetml/2006/main" count="40" uniqueCount="32">
  <si>
    <t>Concepto</t>
  </si>
  <si>
    <t xml:space="preserve">Aportaciones </t>
  </si>
  <si>
    <t>Aportaciones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</si>
  <si>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</si>
  <si>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</si>
  <si>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</si>
  <si>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</si>
  <si>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</si>
  <si>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</si>
  <si>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Variación en la Hacienda Pública</t>
  </si>
  <si>
    <t>Hacienda Pública / Patrimonio Contribuido</t>
  </si>
  <si>
    <t>Hacienda Pública / Patrimonio Generado de Ejercicios Anteriores</t>
  </si>
  <si>
    <t>Hacienda          Pública /     Patrimonio  Generado del Ejercicio</t>
  </si>
  <si>
    <t>Exceso o Insuficiencia en la Actualización de la Hacienda Pública / Patrimonio</t>
  </si>
  <si>
    <t>Total</t>
  </si>
  <si>
    <t>Actualización de la Hacienda Pública/Patrimonio</t>
  </si>
  <si>
    <t>Resultados del Ejercicio (Ahorro/Desahorro)</t>
  </si>
  <si>
    <t xml:space="preserve">Revalúos  </t>
  </si>
  <si>
    <t>Resultados por Tenencia de Activos no Monetarios</t>
  </si>
  <si>
    <t>Formato IC-3</t>
  </si>
  <si>
    <t>Bajo protesta de decir verdad declaramos que los Estados Financieros y sus notas, son razonablemente correctos y son responsabilidad del emisor.</t>
  </si>
  <si>
    <t>(Cifras en Pesos)</t>
  </si>
  <si>
    <t>Del 1° de enero al 31 de diciembre de 2023.</t>
  </si>
  <si>
    <t>UNIVERSIDAD TECNOLOGICA DEL MAR DEL ESTADO DE GUERRERO</t>
  </si>
  <si>
    <t>Hacienda Pública / Patrimonio Contribuido Neto de 2022-1</t>
  </si>
  <si>
    <t>Hacienda Pública / Patrimonio Generado Neto de 2022-1</t>
  </si>
  <si>
    <t>Exceso o Insuficiencia en la Actualización de la Hacienda Pública / Patrimonio Neto de 2022-1</t>
  </si>
  <si>
    <t>Hacienda Pública / Patrimonio Neto Final de 2022-1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</si>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</sst>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#,##0_ ;[Red]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</cellStyleXfs>
  <cellXfs count="125">
    <xf numFmtId="0" fontId="0" fillId="0" borderId="0" xfId="0"/>
    <xf numFmtId="0" fontId="4" fillId="3" borderId="4" xfId="2" applyFont="1" applyFill="1" applyBorder="1" applyAlignment="1">
      <alignment vertical="top"/>
    </xf>
    <xf numFmtId="0" fontId="5" fillId="3" borderId="4" xfId="2" applyFont="1" applyFill="1" applyBorder="1" applyAlignment="1">
      <alignment vertical="top"/>
    </xf>
    <xf numFmtId="0" fontId="5" fillId="3" borderId="0" xfId="2" applyFont="1" applyFill="1" applyBorder="1" applyAlignment="1">
      <alignment vertical="top"/>
    </xf>
    <xf numFmtId="0" fontId="4" fillId="3" borderId="4" xfId="2" applyFont="1" applyFill="1" applyBorder="1"/>
    <xf numFmtId="164" fontId="3" fillId="2" borderId="12" xfId="3" applyNumberFormat="1" applyFont="1" applyFill="1" applyBorder="1" applyAlignment="1">
      <alignment horizontal="center" vertical="center" wrapText="1"/>
    </xf>
    <xf numFmtId="0" fontId="3" fillId="3" borderId="16" xfId="4" applyNumberFormat="1" applyFont="1" applyFill="1" applyBorder="1" applyAlignment="1">
      <alignment horizontal="centerContinuous" vertical="center"/>
    </xf>
    <xf numFmtId="0" fontId="3" fillId="3" borderId="17" xfId="4" applyNumberFormat="1" applyFont="1" applyFill="1" applyBorder="1" applyAlignment="1">
      <alignment horizontal="centerContinuous" vertical="center"/>
    </xf>
    <xf numFmtId="3" fontId="6" fillId="3" borderId="21" xfId="2" applyNumberFormat="1" applyFont="1" applyFill="1" applyBorder="1" applyAlignment="1">
      <alignment horizontal="right" vertical="top"/>
    </xf>
    <xf numFmtId="3" fontId="4" fillId="0" borderId="24" xfId="2" applyNumberFormat="1" applyFont="1" applyFill="1" applyBorder="1" applyAlignment="1" applyProtection="1">
      <alignment horizontal="right" vertical="top"/>
      <protection locked="0"/>
    </xf>
    <xf numFmtId="3" fontId="4" fillId="0" borderId="23" xfId="2" applyNumberFormat="1" applyFont="1" applyFill="1" applyBorder="1" applyAlignment="1" applyProtection="1">
      <alignment horizontal="right" vertical="top"/>
    </xf>
    <xf numFmtId="0" fontId="4" fillId="3" borderId="25" xfId="2" applyFont="1" applyFill="1" applyBorder="1" applyAlignment="1">
      <alignment vertical="top"/>
    </xf>
    <xf numFmtId="3" fontId="4" fillId="0" borderId="20" xfId="2" applyNumberFormat="1" applyFont="1" applyFill="1" applyBorder="1" applyAlignment="1" applyProtection="1">
      <alignment horizontal="right" vertical="top"/>
    </xf>
    <xf numFmtId="3" fontId="4" fillId="0" borderId="24" xfId="2" applyNumberFormat="1" applyFont="1" applyFill="1" applyBorder="1" applyAlignment="1" applyProtection="1">
      <alignment horizontal="right" vertical="top"/>
    </xf>
    <xf numFmtId="3" fontId="4" fillId="0" borderId="24" xfId="2" applyNumberFormat="1" applyFont="1" applyFill="1" applyBorder="1" applyAlignment="1">
      <alignment horizontal="right" vertical="top"/>
    </xf>
    <xf numFmtId="0" fontId="4" fillId="3" borderId="18" xfId="2" applyFont="1" applyFill="1" applyBorder="1" applyAlignment="1">
      <alignment vertical="top"/>
    </xf>
    <xf numFmtId="3" fontId="4" fillId="0" borderId="22" xfId="2" applyNumberFormat="1" applyFont="1" applyFill="1" applyBorder="1" applyAlignment="1" applyProtection="1">
      <alignment horizontal="right" vertical="top"/>
    </xf>
    <xf numFmtId="3" fontId="4" fillId="0" borderId="22" xfId="2" applyNumberFormat="1" applyFont="1" applyFill="1" applyBorder="1" applyAlignment="1" applyProtection="1">
      <alignment horizontal="right" vertical="top"/>
      <protection locked="0"/>
    </xf>
    <xf numFmtId="3" fontId="4" fillId="0" borderId="22" xfId="2" applyNumberFormat="1" applyFont="1" applyFill="1" applyBorder="1" applyAlignment="1">
      <alignment horizontal="right" vertical="top"/>
    </xf>
    <xf numFmtId="3" fontId="6" fillId="0" borderId="22" xfId="2" applyNumberFormat="1" applyFont="1" applyFill="1" applyBorder="1" applyAlignment="1" applyProtection="1">
      <alignment horizontal="right" vertical="top"/>
    </xf>
    <xf numFmtId="3" fontId="6" fillId="0" borderId="22" xfId="2" applyNumberFormat="1" applyFont="1" applyFill="1" applyBorder="1" applyAlignment="1">
      <alignment horizontal="right" vertical="top"/>
    </xf>
    <xf numFmtId="3" fontId="4" fillId="0" borderId="23" xfId="2" applyNumberFormat="1" applyFont="1" applyFill="1" applyBorder="1" applyAlignment="1" applyProtection="1">
      <alignment horizontal="right" vertical="top"/>
      <protection locked="0"/>
    </xf>
    <xf numFmtId="3" fontId="4" fillId="0" borderId="27" xfId="2" applyNumberFormat="1" applyFont="1" applyFill="1" applyBorder="1" applyAlignment="1" applyProtection="1">
      <alignment horizontal="right" vertical="top"/>
    </xf>
    <xf numFmtId="3" fontId="4" fillId="0" borderId="27" xfId="2" applyNumberFormat="1" applyFont="1" applyFill="1" applyBorder="1" applyAlignment="1" applyProtection="1">
      <alignment horizontal="right" vertical="top"/>
      <protection locked="0"/>
    </xf>
    <xf numFmtId="0" fontId="6" fillId="3" borderId="4" xfId="2" applyFont="1" applyFill="1" applyBorder="1" applyAlignment="1">
      <alignment vertical="top"/>
    </xf>
    <xf numFmtId="3" fontId="6" fillId="0" borderId="24" xfId="2" applyNumberFormat="1" applyFont="1" applyFill="1" applyBorder="1" applyAlignment="1">
      <alignment horizontal="right" vertical="top"/>
    </xf>
    <xf numFmtId="0" fontId="6" fillId="3" borderId="18" xfId="2" applyFont="1" applyFill="1" applyBorder="1" applyAlignment="1">
      <alignment vertical="top"/>
    </xf>
    <xf numFmtId="0" fontId="4" fillId="3" borderId="24" xfId="2" applyFont="1" applyFill="1" applyBorder="1" applyAlignment="1">
      <alignment vertical="top"/>
    </xf>
    <xf numFmtId="0" fontId="4" fillId="3" borderId="23" xfId="2" applyFont="1" applyFill="1" applyBorder="1" applyAlignment="1">
      <alignment vertical="top"/>
    </xf>
    <xf numFmtId="0" fontId="1" fillId="0" borderId="18" xfId="2" applyBorder="1"/>
    <xf numFmtId="0" fontId="5" fillId="3" borderId="23" xfId="2" applyFont="1" applyFill="1" applyBorder="1" applyAlignment="1">
      <alignment wrapText="1"/>
    </xf>
    <xf numFmtId="0" fontId="5" fillId="3" borderId="24" xfId="2" applyFont="1" applyFill="1" applyBorder="1" applyAlignment="1">
      <alignment wrapText="1"/>
    </xf>
    <xf numFmtId="0" fontId="1" fillId="0" borderId="24" xfId="2" applyBorder="1"/>
    <xf numFmtId="0" fontId="4" fillId="3" borderId="18" xfId="2" applyFont="1" applyFill="1" applyBorder="1"/>
    <xf numFmtId="0" fontId="5" fillId="3" borderId="24" xfId="2" applyFont="1" applyFill="1" applyBorder="1" applyAlignment="1">
      <alignment vertical="top"/>
    </xf>
    <xf numFmtId="0" fontId="5" fillId="3" borderId="22" xfId="2" applyFont="1" applyFill="1" applyBorder="1" applyAlignment="1">
      <alignment vertical="top"/>
    </xf>
    <xf numFmtId="0" fontId="4" fillId="3" borderId="22" xfId="2" applyFont="1" applyFill="1" applyBorder="1"/>
    <xf numFmtId="0" fontId="5" fillId="3" borderId="22" xfId="2" applyFont="1" applyFill="1" applyBorder="1" applyAlignment="1">
      <alignment vertical="center"/>
    </xf>
    <xf numFmtId="0" fontId="5" fillId="3" borderId="23" xfId="2" applyFont="1" applyFill="1" applyBorder="1" applyAlignment="1" applyProtection="1">
      <protection locked="0"/>
    </xf>
    <xf numFmtId="43" fontId="5" fillId="3" borderId="27" xfId="3" applyFont="1" applyFill="1" applyBorder="1"/>
    <xf numFmtId="0" fontId="4" fillId="3" borderId="23" xfId="2" applyFont="1" applyFill="1" applyBorder="1"/>
    <xf numFmtId="0" fontId="5" fillId="3" borderId="23" xfId="2" applyFont="1" applyFill="1" applyBorder="1" applyAlignment="1" applyProtection="1">
      <alignment vertical="center"/>
      <protection locked="0"/>
    </xf>
    <xf numFmtId="0" fontId="5" fillId="3" borderId="23" xfId="2" applyFont="1" applyFill="1" applyBorder="1" applyAlignment="1" applyProtection="1">
      <alignment vertical="top" wrapText="1"/>
      <protection locked="0"/>
    </xf>
    <xf numFmtId="0" fontId="1" fillId="0" borderId="25" xfId="2" applyBorder="1"/>
    <xf numFmtId="0" fontId="3" fillId="0" borderId="0" xfId="28" applyFont="1" applyFill="1" applyBorder="1" applyAlignment="1">
      <alignment vertical="center"/>
    </xf>
    <xf numFmtId="0" fontId="3" fillId="3" borderId="25" xfId="2" applyFont="1" applyFill="1" applyBorder="1" applyAlignment="1">
      <alignment horizontal="left" vertical="top"/>
    </xf>
    <xf numFmtId="0" fontId="3" fillId="3" borderId="26" xfId="2" applyFont="1" applyFill="1" applyBorder="1" applyAlignment="1">
      <alignment horizontal="left" vertical="top"/>
    </xf>
    <xf numFmtId="0" fontId="3" fillId="3" borderId="21" xfId="2" applyFont="1" applyFill="1" applyBorder="1" applyAlignment="1">
      <alignment horizontal="left" vertical="top"/>
    </xf>
    <xf numFmtId="0" fontId="9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3" borderId="13" xfId="4" applyNumberFormat="1" applyFont="1" applyFill="1" applyBorder="1" applyAlignment="1">
      <alignment horizontal="center" vertical="center"/>
    </xf>
    <xf numFmtId="0" fontId="3" fillId="3" borderId="14" xfId="4" applyNumberFormat="1" applyFont="1" applyFill="1" applyBorder="1" applyAlignment="1">
      <alignment horizontal="center" vertical="center"/>
    </xf>
    <xf numFmtId="0" fontId="3" fillId="3" borderId="15" xfId="4" applyNumberFormat="1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left" vertical="top"/>
    </xf>
    <xf numFmtId="0" fontId="3" fillId="3" borderId="19" xfId="2" applyFont="1" applyFill="1" applyBorder="1" applyAlignment="1">
      <alignment horizontal="left" vertical="top"/>
    </xf>
    <xf numFmtId="0" fontId="3" fillId="3" borderId="20" xfId="2" applyFont="1" applyFill="1" applyBorder="1" applyAlignment="1">
      <alignment horizontal="left" vertical="top"/>
    </xf>
    <xf numFmtId="0" fontId="5" fillId="0" borderId="19" xfId="2" applyFont="1" applyFill="1" applyBorder="1" applyAlignment="1">
      <alignment horizontal="left" vertical="top" wrapText="1"/>
    </xf>
    <xf numFmtId="0" fontId="5" fillId="0" borderId="2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5" xfId="2" applyFont="1" applyFill="1" applyBorder="1" applyAlignment="1">
      <alignment horizontal="left" vertical="top" wrapText="1"/>
    </xf>
    <xf numFmtId="0" fontId="6" fillId="3" borderId="4" xfId="2" applyFont="1" applyFill="1" applyBorder="1" applyAlignment="1">
      <alignment horizontal="center" vertical="top"/>
    </xf>
    <xf numFmtId="0" fontId="6" fillId="3" borderId="0" xfId="2" applyFont="1" applyFill="1" applyBorder="1" applyAlignment="1">
      <alignment horizontal="center" vertical="top"/>
    </xf>
    <xf numFmtId="0" fontId="6" fillId="3" borderId="5" xfId="2" applyFont="1" applyFill="1" applyBorder="1" applyAlignment="1">
      <alignment horizontal="center" vertical="top"/>
    </xf>
    <xf numFmtId="0" fontId="3" fillId="2" borderId="6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5" fillId="0" borderId="26" xfId="2" applyFont="1" applyFill="1" applyBorder="1" applyAlignment="1">
      <alignment horizontal="left" vertical="top" wrapText="1"/>
    </xf>
    <xf numFmtId="0" fontId="5" fillId="0" borderId="21" xfId="2" applyFont="1" applyFill="1" applyBorder="1" applyAlignment="1">
      <alignment horizontal="left" vertical="top" wrapText="1"/>
    </xf>
    <xf numFmtId="0" fontId="4" fillId="0" borderId="26" xfId="2" applyFont="1" applyFill="1" applyBorder="1" applyAlignment="1">
      <alignment horizontal="left" vertical="top" wrapText="1"/>
    </xf>
    <xf numFmtId="0" fontId="4" fillId="0" borderId="21" xfId="2" applyFont="1" applyFill="1" applyBorder="1" applyAlignment="1">
      <alignment horizontal="left" vertical="top" wrapText="1"/>
    </xf>
    <xf numFmtId="0" fontId="6" fillId="3" borderId="25" xfId="2" applyFont="1" applyFill="1" applyBorder="1" applyAlignment="1">
      <alignment horizontal="center" vertical="top"/>
    </xf>
    <xf numFmtId="0" fontId="6" fillId="3" borderId="26" xfId="2" applyFont="1" applyFill="1" applyBorder="1" applyAlignment="1">
      <alignment horizontal="center" vertical="top"/>
    </xf>
    <xf numFmtId="0" fontId="6" fillId="3" borderId="21" xfId="2" applyFont="1" applyFill="1" applyBorder="1" applyAlignment="1">
      <alignment horizontal="center" vertical="top"/>
    </xf>
    <xf numFmtId="0" fontId="3" fillId="0" borderId="18" xfId="2" applyFont="1" applyFill="1" applyBorder="1" applyAlignment="1">
      <alignment horizontal="left" vertical="top" wrapText="1"/>
    </xf>
    <xf numFmtId="0" fontId="3" fillId="0" borderId="19" xfId="2" applyFont="1" applyFill="1" applyBorder="1" applyAlignment="1">
      <alignment horizontal="left" vertical="top" wrapText="1"/>
    </xf>
    <xf numFmtId="0" fontId="3" fillId="0" borderId="2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center" vertical="top"/>
    </xf>
    <xf numFmtId="0" fontId="4" fillId="3" borderId="0" xfId="2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3" fillId="3" borderId="18" xfId="2" applyFont="1" applyFill="1" applyBorder="1" applyAlignment="1">
      <alignment horizontal="left" vertical="center"/>
    </xf>
    <xf numFmtId="0" fontId="3" fillId="3" borderId="19" xfId="2" applyFont="1" applyFill="1" applyBorder="1" applyAlignment="1">
      <alignment horizontal="left" vertical="center"/>
    </xf>
    <xf numFmtId="0" fontId="3" fillId="3" borderId="20" xfId="2" applyFont="1" applyFill="1" applyBorder="1" applyAlignment="1">
      <alignment horizontal="left" vertical="center"/>
    </xf>
    <xf numFmtId="0" fontId="6" fillId="0" borderId="18" xfId="2" applyFont="1" applyFill="1" applyBorder="1" applyAlignment="1">
      <alignment horizontal="left" vertical="top" wrapText="1"/>
    </xf>
    <xf numFmtId="0" fontId="6" fillId="0" borderId="19" xfId="2" applyFont="1" applyFill="1" applyBorder="1" applyAlignment="1">
      <alignment horizontal="left" vertical="top" wrapText="1"/>
    </xf>
    <xf numFmtId="0" fontId="6" fillId="0" borderId="20" xfId="2" applyFont="1" applyFill="1" applyBorder="1" applyAlignment="1">
      <alignment horizontal="left" vertical="top" wrapText="1"/>
    </xf>
    <xf numFmtId="0" fontId="6" fillId="3" borderId="18" xfId="2" applyFont="1" applyFill="1" applyBorder="1" applyAlignment="1">
      <alignment horizontal="left" vertical="top" wrapText="1"/>
    </xf>
    <xf numFmtId="0" fontId="6" fillId="3" borderId="19" xfId="2" applyFont="1" applyFill="1" applyBorder="1" applyAlignment="1">
      <alignment horizontal="left" vertical="top" wrapText="1"/>
    </xf>
    <xf numFmtId="0" fontId="6" fillId="3" borderId="2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center" vertical="top" wrapText="1"/>
    </xf>
    <xf numFmtId="0" fontId="5" fillId="3" borderId="0" xfId="2" applyFont="1" applyFill="1" applyBorder="1" applyAlignment="1">
      <alignment horizontal="left" vertical="top"/>
    </xf>
    <xf numFmtId="0" fontId="4" fillId="0" borderId="19" xfId="2" applyFont="1" applyFill="1" applyBorder="1" applyAlignment="1">
      <alignment horizontal="left" vertical="top" wrapText="1"/>
    </xf>
    <xf numFmtId="0" fontId="4" fillId="0" borderId="20" xfId="2" applyFont="1" applyFill="1" applyBorder="1" applyAlignment="1">
      <alignment horizontal="left" vertical="top" wrapText="1"/>
    </xf>
    <xf numFmtId="0" fontId="1" fillId="0" borderId="18" xfId="2" applyBorder="1" applyAlignment="1">
      <alignment horizontal="center"/>
    </xf>
    <xf numFmtId="0" fontId="1" fillId="0" borderId="19" xfId="2" applyBorder="1" applyAlignment="1">
      <alignment horizontal="center"/>
    </xf>
    <xf numFmtId="0" fontId="6" fillId="0" borderId="4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5" fillId="0" borderId="2" xfId="12" applyFont="1" applyBorder="1" applyAlignment="1">
      <alignment horizontal="left" vertical="center" wrapText="1"/>
    </xf>
    <xf numFmtId="166" fontId="4" fillId="0" borderId="29" xfId="0" applyNumberFormat="1" applyFont="1" applyFill="1" applyBorder="1" applyAlignment="1" applyProtection="1">
      <alignment horizontal="right" vertical="top"/>
      <protection locked="0"/>
    </xf>
    <xf numFmtId="166" fontId="4" fillId="0" borderId="29" xfId="0" applyNumberFormat="1" applyFont="1" applyFill="1" applyBorder="1" applyAlignment="1" applyProtection="1">
      <alignment horizontal="right" vertical="top"/>
    </xf>
    <xf numFmtId="3" fontId="6" fillId="0" borderId="23" xfId="2" applyNumberFormat="1" applyFont="1" applyFill="1" applyBorder="1" applyAlignment="1" applyProtection="1">
      <alignment horizontal="right" vertical="center"/>
    </xf>
    <xf numFmtId="1" fontId="5" fillId="3" borderId="24" xfId="3" applyNumberFormat="1" applyFont="1" applyFill="1" applyBorder="1"/>
    <xf numFmtId="0" fontId="6" fillId="3" borderId="24" xfId="2" applyFont="1" applyFill="1" applyBorder="1" applyAlignment="1" applyProtection="1">
      <protection locked="0"/>
    </xf>
    <xf numFmtId="3" fontId="6" fillId="0" borderId="24" xfId="2" applyNumberFormat="1" applyFont="1" applyFill="1" applyBorder="1" applyAlignment="1">
      <alignment horizontal="right" vertical="center"/>
    </xf>
    <xf numFmtId="3" fontId="4" fillId="0" borderId="24" xfId="2" applyNumberFormat="1" applyFont="1" applyFill="1" applyBorder="1" applyAlignment="1">
      <alignment horizontal="right" vertical="center"/>
    </xf>
    <xf numFmtId="3" fontId="1" fillId="0" borderId="27" xfId="2" applyNumberFormat="1" applyBorder="1" applyAlignment="1">
      <alignment horizontal="right" vertical="center"/>
    </xf>
    <xf numFmtId="3" fontId="4" fillId="0" borderId="27" xfId="2" applyNumberFormat="1" applyFont="1" applyFill="1" applyBorder="1" applyAlignment="1">
      <alignment horizontal="right" vertical="center"/>
    </xf>
    <xf numFmtId="3" fontId="1" fillId="0" borderId="28" xfId="2" applyNumberFormat="1" applyBorder="1" applyAlignment="1">
      <alignment horizontal="right" vertical="center"/>
    </xf>
    <xf numFmtId="3" fontId="4" fillId="0" borderId="28" xfId="2" applyNumberFormat="1" applyFont="1" applyFill="1" applyBorder="1" applyAlignment="1">
      <alignment horizontal="right" vertical="center"/>
    </xf>
    <xf numFmtId="3" fontId="6" fillId="3" borderId="24" xfId="2" applyNumberFormat="1" applyFont="1" applyFill="1" applyBorder="1" applyAlignment="1">
      <alignment horizontal="right" vertical="top"/>
    </xf>
    <xf numFmtId="3" fontId="6" fillId="3" borderId="20" xfId="2" applyNumberFormat="1" applyFont="1" applyFill="1" applyBorder="1" applyAlignment="1">
      <alignment horizontal="right" vertical="top"/>
    </xf>
  </cellXfs>
  <cellStyles count="29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695556</xdr:colOff>
      <xdr:row>49</xdr:row>
      <xdr:rowOff>71506</xdr:rowOff>
    </xdr:from>
    <xdr:to>
      <xdr:col>9</xdr:col>
      <xdr:colOff>285750</xdr:colOff>
      <xdr:row>56</xdr:row>
      <xdr:rowOff>19049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429606" y="10006081"/>
          <a:ext cx="2038119" cy="1281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Mtra. Edith Solano Ruiz.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Rectora</a:t>
          </a: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161925</xdr:colOff>
      <xdr:row>49</xdr:row>
      <xdr:rowOff>76200</xdr:rowOff>
    </xdr:from>
    <xdr:to>
      <xdr:col>3</xdr:col>
      <xdr:colOff>558800</xdr:colOff>
      <xdr:row>54</xdr:row>
      <xdr:rowOff>182631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61925" y="10010775"/>
          <a:ext cx="1758950" cy="1058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endParaRPr lang="es-MX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lnSpc>
              <a:spcPts val="900"/>
            </a:lnSpc>
            <a:defRPr sz="1000"/>
          </a:pP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Isidro Marín López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1528021</xdr:colOff>
      <xdr:row>49</xdr:row>
      <xdr:rowOff>71506</xdr:rowOff>
    </xdr:from>
    <xdr:to>
      <xdr:col>5</xdr:col>
      <xdr:colOff>427850</xdr:colOff>
      <xdr:row>55</xdr:row>
      <xdr:rowOff>12355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890096" y="10006081"/>
          <a:ext cx="2433604" cy="1083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Lic. Antonio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Abad Hesiquio Castro.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Director de Admo. y Finanzas</a:t>
          </a: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2"/>
  <sheetViews>
    <sheetView showGridLines="0" tabSelected="1" zoomScaleNormal="100" workbookViewId="0">
      <selection activeCell="L13" sqref="L13"/>
    </sheetView>
  </sheetViews>
  <sheetFormatPr baseColWidth="10" defaultRowHeight="15" x14ac:dyDescent="0.25"/>
  <cols>
    <col min="1" max="1" width="3.7109375" customWidth="1"/>
    <col min="2" max="2" width="2.5703125" customWidth="1"/>
    <col min="3" max="3" width="14.140625" customWidth="1"/>
    <col min="4" max="4" width="38.28515625" customWidth="1"/>
    <col min="5" max="5" width="14.7109375" customWidth="1"/>
    <col min="6" max="6" width="12.5703125" customWidth="1"/>
    <col min="7" max="7" width="11.42578125" customWidth="1"/>
    <col min="8" max="8" width="14.28515625" customWidth="1"/>
    <col min="9" max="9" width="11" customWidth="1"/>
  </cols>
  <sheetData>
    <row r="1" spans="2:9" ht="15.75" customHeight="1" x14ac:dyDescent="0.25">
      <c r="H1" s="48" t="s">
        <v>19</v>
      </c>
      <c r="I1" s="48"/>
    </row>
    <row r="2" spans="2:9" x14ac:dyDescent="0.25">
      <c r="B2" s="49" t="s">
        <v>23</v>
      </c>
      <c r="C2" s="50"/>
      <c r="D2" s="50"/>
      <c r="E2" s="50"/>
      <c r="F2" s="50"/>
      <c r="G2" s="50"/>
      <c r="H2" s="50"/>
      <c r="I2" s="51"/>
    </row>
    <row r="3" spans="2:9" ht="12.75" customHeight="1" x14ac:dyDescent="0.25">
      <c r="B3" s="52" t="s">
        <v>9</v>
      </c>
      <c r="C3" s="53"/>
      <c r="D3" s="53"/>
      <c r="E3" s="53"/>
      <c r="F3" s="53"/>
      <c r="G3" s="53"/>
      <c r="H3" s="53"/>
      <c r="I3" s="54"/>
    </row>
    <row r="4" spans="2:9" x14ac:dyDescent="0.25">
      <c r="B4" s="52" t="s">
        <v>22</v>
      </c>
      <c r="C4" s="53"/>
      <c r="D4" s="53"/>
      <c r="E4" s="53"/>
      <c r="F4" s="53"/>
      <c r="G4" s="53"/>
      <c r="H4" s="53"/>
      <c r="I4" s="54"/>
    </row>
    <row r="5" spans="2:9" x14ac:dyDescent="0.25">
      <c r="B5" s="71" t="s">
        <v>21</v>
      </c>
      <c r="C5" s="72"/>
      <c r="D5" s="72"/>
      <c r="E5" s="72"/>
      <c r="F5" s="72"/>
      <c r="G5" s="72"/>
      <c r="H5" s="72"/>
      <c r="I5" s="73"/>
    </row>
    <row r="6" spans="2:9" ht="72.75" customHeight="1" x14ac:dyDescent="0.25">
      <c r="B6" s="55" t="s">
        <v>0</v>
      </c>
      <c r="C6" s="56"/>
      <c r="D6" s="57"/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</row>
    <row r="7" spans="2:9" ht="9.75" customHeight="1" x14ac:dyDescent="0.25">
      <c r="B7" s="58"/>
      <c r="C7" s="59"/>
      <c r="D7" s="60"/>
      <c r="E7" s="6"/>
      <c r="F7" s="7"/>
      <c r="G7" s="7"/>
      <c r="H7" s="7"/>
      <c r="I7" s="7"/>
    </row>
    <row r="8" spans="2:9" x14ac:dyDescent="0.25">
      <c r="B8" s="61" t="s">
        <v>24</v>
      </c>
      <c r="C8" s="62"/>
      <c r="D8" s="63"/>
      <c r="E8" s="8">
        <f>SUM(E9:E11)</f>
        <v>38396181.450000003</v>
      </c>
      <c r="F8" s="123">
        <f>SUM(F9:F11)</f>
        <v>0</v>
      </c>
      <c r="G8" s="124">
        <f t="shared" ref="F8:I8" si="0">SUM(G9:G11)</f>
        <v>0</v>
      </c>
      <c r="H8" s="8">
        <f t="shared" si="0"/>
        <v>0</v>
      </c>
      <c r="I8" s="25">
        <f>SUM(E8:H8)</f>
        <v>38396181.450000003</v>
      </c>
    </row>
    <row r="9" spans="2:9" x14ac:dyDescent="0.25">
      <c r="B9" s="2"/>
      <c r="C9" s="64" t="s">
        <v>1</v>
      </c>
      <c r="D9" s="65"/>
      <c r="E9" s="9">
        <v>0</v>
      </c>
      <c r="F9" s="10">
        <v>0</v>
      </c>
      <c r="G9" s="10">
        <v>0</v>
      </c>
      <c r="H9" s="9">
        <v>0</v>
      </c>
      <c r="I9" s="14">
        <f>SUM(E9:H9)</f>
        <v>0</v>
      </c>
    </row>
    <row r="10" spans="2:9" x14ac:dyDescent="0.25">
      <c r="B10" s="11"/>
      <c r="C10" s="66" t="s">
        <v>3</v>
      </c>
      <c r="D10" s="67"/>
      <c r="E10" s="9">
        <v>38396181.450000003</v>
      </c>
      <c r="F10" s="12">
        <v>0</v>
      </c>
      <c r="G10" s="13">
        <v>0</v>
      </c>
      <c r="H10" s="9">
        <v>0</v>
      </c>
      <c r="I10" s="14">
        <f t="shared" ref="I10:I43" si="1">SUM(E10:H10)</f>
        <v>38396181.450000003</v>
      </c>
    </row>
    <row r="11" spans="2:9" x14ac:dyDescent="0.25">
      <c r="B11" s="15"/>
      <c r="C11" s="64" t="s">
        <v>15</v>
      </c>
      <c r="D11" s="65"/>
      <c r="E11" s="9">
        <v>0</v>
      </c>
      <c r="F11" s="16">
        <v>0</v>
      </c>
      <c r="G11" s="16">
        <v>0</v>
      </c>
      <c r="H11" s="17">
        <v>0</v>
      </c>
      <c r="I11" s="14">
        <f t="shared" si="1"/>
        <v>0</v>
      </c>
    </row>
    <row r="12" spans="2:9" ht="9.75" customHeight="1" x14ac:dyDescent="0.25">
      <c r="B12" s="68"/>
      <c r="C12" s="69"/>
      <c r="D12" s="70"/>
      <c r="E12" s="16"/>
      <c r="F12" s="16"/>
      <c r="G12" s="16"/>
      <c r="H12" s="18"/>
      <c r="I12" s="14">
        <f t="shared" si="1"/>
        <v>0</v>
      </c>
    </row>
    <row r="13" spans="2:9" x14ac:dyDescent="0.25">
      <c r="B13" s="45" t="s">
        <v>25</v>
      </c>
      <c r="C13" s="46"/>
      <c r="D13" s="47"/>
      <c r="E13" s="19">
        <f>SUM(E14:E18)</f>
        <v>0</v>
      </c>
      <c r="F13" s="19">
        <f t="shared" ref="F13:I13" si="2">SUM(F14:F18)</f>
        <v>-105886.95000000001</v>
      </c>
      <c r="G13" s="19">
        <f t="shared" si="2"/>
        <v>-527907.54</v>
      </c>
      <c r="H13" s="19">
        <f t="shared" si="2"/>
        <v>0</v>
      </c>
      <c r="I13" s="19">
        <f t="shared" si="2"/>
        <v>-633794.49000000022</v>
      </c>
    </row>
    <row r="14" spans="2:9" x14ac:dyDescent="0.25">
      <c r="B14" s="11"/>
      <c r="C14" s="64" t="s">
        <v>16</v>
      </c>
      <c r="D14" s="65"/>
      <c r="E14" s="10">
        <v>0</v>
      </c>
      <c r="F14" s="10">
        <v>0</v>
      </c>
      <c r="G14" s="9">
        <v>-527907.54</v>
      </c>
      <c r="H14" s="21">
        <v>0</v>
      </c>
      <c r="I14" s="14">
        <f t="shared" si="1"/>
        <v>-527907.54</v>
      </c>
    </row>
    <row r="15" spans="2:9" x14ac:dyDescent="0.25">
      <c r="B15" s="15"/>
      <c r="C15" s="64" t="s">
        <v>4</v>
      </c>
      <c r="D15" s="65"/>
      <c r="E15" s="22">
        <v>0</v>
      </c>
      <c r="F15" s="23">
        <v>-617674.16</v>
      </c>
      <c r="G15" s="13">
        <v>0</v>
      </c>
      <c r="H15" s="9">
        <v>0</v>
      </c>
      <c r="I15" s="14">
        <f t="shared" si="1"/>
        <v>-617674.16</v>
      </c>
    </row>
    <row r="16" spans="2:9" x14ac:dyDescent="0.25">
      <c r="B16" s="1"/>
      <c r="C16" s="66" t="s">
        <v>17</v>
      </c>
      <c r="D16" s="67"/>
      <c r="E16" s="22">
        <v>0</v>
      </c>
      <c r="F16" s="9">
        <v>0</v>
      </c>
      <c r="G16" s="13">
        <v>0</v>
      </c>
      <c r="H16" s="17">
        <v>0</v>
      </c>
      <c r="I16" s="14">
        <f t="shared" si="1"/>
        <v>0</v>
      </c>
    </row>
    <row r="17" spans="2:9" x14ac:dyDescent="0.25">
      <c r="B17" s="15"/>
      <c r="C17" s="74" t="s">
        <v>5</v>
      </c>
      <c r="D17" s="75"/>
      <c r="E17" s="22">
        <v>0</v>
      </c>
      <c r="F17" s="17">
        <v>0</v>
      </c>
      <c r="G17" s="13">
        <v>0</v>
      </c>
      <c r="H17" s="9">
        <v>0</v>
      </c>
      <c r="I17" s="14">
        <f t="shared" si="1"/>
        <v>0</v>
      </c>
    </row>
    <row r="18" spans="2:9" x14ac:dyDescent="0.25">
      <c r="B18" s="24"/>
      <c r="C18" s="76" t="s">
        <v>6</v>
      </c>
      <c r="D18" s="77"/>
      <c r="E18" s="13">
        <v>0</v>
      </c>
      <c r="F18" s="18">
        <v>511787.21</v>
      </c>
      <c r="G18" s="10">
        <v>0</v>
      </c>
      <c r="H18" s="10">
        <v>0</v>
      </c>
      <c r="I18" s="14">
        <f t="shared" si="1"/>
        <v>511787.21</v>
      </c>
    </row>
    <row r="19" spans="2:9" ht="9.75" customHeight="1" x14ac:dyDescent="0.25">
      <c r="B19" s="78"/>
      <c r="C19" s="79"/>
      <c r="D19" s="80"/>
      <c r="E19" s="25"/>
      <c r="F19" s="20"/>
      <c r="G19" s="25"/>
      <c r="H19" s="25"/>
      <c r="I19" s="14">
        <f t="shared" si="1"/>
        <v>0</v>
      </c>
    </row>
    <row r="20" spans="2:9" ht="24" customHeight="1" x14ac:dyDescent="0.25">
      <c r="B20" s="81" t="s">
        <v>26</v>
      </c>
      <c r="C20" s="82"/>
      <c r="D20" s="83"/>
      <c r="E20" s="25">
        <f>SUM(E21:E22)</f>
        <v>0</v>
      </c>
      <c r="F20" s="25">
        <f t="shared" ref="F20:H20" si="3">SUM(F21:F22)</f>
        <v>0</v>
      </c>
      <c r="G20" s="25">
        <f t="shared" si="3"/>
        <v>0</v>
      </c>
      <c r="H20" s="25">
        <f t="shared" si="3"/>
        <v>0</v>
      </c>
      <c r="I20" s="25">
        <f>SUM(I21:I22)</f>
        <v>0</v>
      </c>
    </row>
    <row r="21" spans="2:9" x14ac:dyDescent="0.25">
      <c r="B21" s="24"/>
      <c r="C21" s="84" t="s">
        <v>7</v>
      </c>
      <c r="D21" s="85"/>
      <c r="E21" s="112">
        <v>0</v>
      </c>
      <c r="F21" s="113">
        <v>0</v>
      </c>
      <c r="G21" s="113">
        <v>0</v>
      </c>
      <c r="H21" s="112">
        <v>0</v>
      </c>
      <c r="I21" s="112">
        <v>0</v>
      </c>
    </row>
    <row r="22" spans="2:9" x14ac:dyDescent="0.25">
      <c r="B22" s="15"/>
      <c r="C22" s="64" t="s">
        <v>8</v>
      </c>
      <c r="D22" s="65"/>
      <c r="E22" s="112">
        <v>0</v>
      </c>
      <c r="F22" s="113">
        <v>0</v>
      </c>
      <c r="G22" s="113">
        <v>0</v>
      </c>
      <c r="H22" s="112">
        <v>0</v>
      </c>
      <c r="I22" s="112">
        <v>0</v>
      </c>
    </row>
    <row r="23" spans="2:9" ht="9.75" customHeight="1" x14ac:dyDescent="0.25">
      <c r="B23" s="86"/>
      <c r="C23" s="87"/>
      <c r="D23" s="88"/>
      <c r="E23" s="23"/>
      <c r="F23" s="22"/>
      <c r="G23" s="22"/>
      <c r="H23" s="23"/>
      <c r="I23" s="14">
        <f t="shared" si="1"/>
        <v>0</v>
      </c>
    </row>
    <row r="24" spans="2:9" x14ac:dyDescent="0.25">
      <c r="B24" s="89" t="s">
        <v>27</v>
      </c>
      <c r="C24" s="90"/>
      <c r="D24" s="91"/>
      <c r="E24" s="9">
        <f>+E8</f>
        <v>38396181.450000003</v>
      </c>
      <c r="F24" s="22">
        <f>+F13</f>
        <v>-105886.95000000001</v>
      </c>
      <c r="G24" s="13">
        <f>+G13</f>
        <v>-527907.54</v>
      </c>
      <c r="H24" s="23">
        <v>0</v>
      </c>
      <c r="I24" s="14">
        <f t="shared" si="1"/>
        <v>37762386.960000001</v>
      </c>
    </row>
    <row r="25" spans="2:9" ht="9.75" customHeight="1" x14ac:dyDescent="0.25">
      <c r="B25" s="68"/>
      <c r="C25" s="69"/>
      <c r="D25" s="69"/>
      <c r="E25" s="14"/>
      <c r="F25" s="22"/>
      <c r="G25" s="13"/>
      <c r="H25" s="14"/>
      <c r="I25" s="14">
        <f t="shared" si="1"/>
        <v>0</v>
      </c>
    </row>
    <row r="26" spans="2:9" ht="24.75" customHeight="1" x14ac:dyDescent="0.25">
      <c r="B26" s="95" t="s">
        <v>28</v>
      </c>
      <c r="C26" s="96"/>
      <c r="D26" s="97"/>
      <c r="E26" s="20">
        <f>SUM(E27:E28)</f>
        <v>0</v>
      </c>
      <c r="F26" s="20">
        <f t="shared" ref="F26:H26" si="4">SUM(F27:F28)</f>
        <v>0</v>
      </c>
      <c r="G26" s="20">
        <f t="shared" si="4"/>
        <v>0</v>
      </c>
      <c r="H26" s="20">
        <f t="shared" si="4"/>
        <v>0</v>
      </c>
      <c r="I26" s="14">
        <f t="shared" si="1"/>
        <v>0</v>
      </c>
    </row>
    <row r="27" spans="2:9" x14ac:dyDescent="0.25">
      <c r="B27" s="15"/>
      <c r="C27" s="66" t="s">
        <v>2</v>
      </c>
      <c r="D27" s="67"/>
      <c r="E27" s="16">
        <v>0</v>
      </c>
      <c r="F27" s="16">
        <v>0</v>
      </c>
      <c r="G27" s="16">
        <v>0</v>
      </c>
      <c r="H27" s="16">
        <v>0</v>
      </c>
      <c r="I27" s="14">
        <f t="shared" si="1"/>
        <v>0</v>
      </c>
    </row>
    <row r="28" spans="2:9" x14ac:dyDescent="0.25">
      <c r="B28" s="15"/>
      <c r="C28" s="64" t="s">
        <v>3</v>
      </c>
      <c r="D28" s="65"/>
      <c r="E28" s="16">
        <v>0</v>
      </c>
      <c r="F28" s="16">
        <v>0</v>
      </c>
      <c r="G28" s="16">
        <v>0</v>
      </c>
      <c r="H28" s="16">
        <v>0</v>
      </c>
      <c r="I28" s="14">
        <f t="shared" si="1"/>
        <v>0</v>
      </c>
    </row>
    <row r="29" spans="2:9" x14ac:dyDescent="0.25">
      <c r="B29" s="15"/>
      <c r="C29" s="64" t="s">
        <v>15</v>
      </c>
      <c r="D29" s="65"/>
      <c r="E29" s="10">
        <v>0</v>
      </c>
      <c r="F29" s="10">
        <v>0</v>
      </c>
      <c r="G29" s="10">
        <v>0</v>
      </c>
      <c r="H29" s="10">
        <v>0</v>
      </c>
      <c r="I29" s="14">
        <f t="shared" si="1"/>
        <v>0</v>
      </c>
    </row>
    <row r="30" spans="2:9" ht="9.75" customHeight="1" x14ac:dyDescent="0.25">
      <c r="B30" s="1"/>
      <c r="C30" s="98"/>
      <c r="D30" s="99"/>
      <c r="E30" s="13"/>
      <c r="F30" s="9"/>
      <c r="G30" s="13"/>
      <c r="H30" s="9"/>
      <c r="I30" s="14">
        <f t="shared" si="1"/>
        <v>0</v>
      </c>
    </row>
    <row r="31" spans="2:9" ht="23.25" customHeight="1" x14ac:dyDescent="0.25">
      <c r="B31" s="92" t="s">
        <v>29</v>
      </c>
      <c r="C31" s="93"/>
      <c r="D31" s="94"/>
      <c r="E31" s="114">
        <f>SUM(E32:E36)</f>
        <v>0</v>
      </c>
      <c r="F31" s="114">
        <f t="shared" ref="F31:H31" si="5">SUM(F32:F36)</f>
        <v>-527907.54</v>
      </c>
      <c r="G31" s="114">
        <f t="shared" si="5"/>
        <v>5559513.5999999996</v>
      </c>
      <c r="H31" s="114">
        <f t="shared" si="5"/>
        <v>0</v>
      </c>
      <c r="I31" s="117">
        <f t="shared" si="1"/>
        <v>5031606.0599999996</v>
      </c>
    </row>
    <row r="32" spans="2:9" x14ac:dyDescent="0.25">
      <c r="B32" s="26"/>
      <c r="C32" s="64" t="s">
        <v>16</v>
      </c>
      <c r="D32" s="65"/>
      <c r="E32" s="25">
        <v>0</v>
      </c>
      <c r="F32" s="25">
        <v>0</v>
      </c>
      <c r="G32" s="14">
        <v>5031606.0599999996</v>
      </c>
      <c r="H32" s="25">
        <v>0</v>
      </c>
      <c r="I32" s="118">
        <f t="shared" si="1"/>
        <v>5031606.0599999996</v>
      </c>
    </row>
    <row r="33" spans="2:9" x14ac:dyDescent="0.25">
      <c r="B33" s="1"/>
      <c r="C33" s="64" t="s">
        <v>4</v>
      </c>
      <c r="D33" s="65"/>
      <c r="E33" s="27">
        <v>0</v>
      </c>
      <c r="F33" s="28">
        <v>-527907.54</v>
      </c>
      <c r="G33" s="27">
        <v>527907.54</v>
      </c>
      <c r="H33" s="27">
        <v>0</v>
      </c>
      <c r="I33" s="118">
        <f t="shared" si="1"/>
        <v>0</v>
      </c>
    </row>
    <row r="34" spans="2:9" x14ac:dyDescent="0.25">
      <c r="B34" s="29"/>
      <c r="C34" s="64" t="s">
        <v>17</v>
      </c>
      <c r="D34" s="65"/>
      <c r="E34" s="30">
        <v>0</v>
      </c>
      <c r="F34" s="31">
        <v>0</v>
      </c>
      <c r="G34" s="32">
        <v>0</v>
      </c>
      <c r="H34" s="32">
        <v>0</v>
      </c>
      <c r="I34" s="118">
        <f t="shared" si="1"/>
        <v>0</v>
      </c>
    </row>
    <row r="35" spans="2:9" x14ac:dyDescent="0.25">
      <c r="B35" s="33"/>
      <c r="C35" s="100" t="s">
        <v>5</v>
      </c>
      <c r="D35" s="100"/>
      <c r="E35" s="34">
        <v>0</v>
      </c>
      <c r="F35" s="34">
        <v>0</v>
      </c>
      <c r="G35" s="35">
        <v>0</v>
      </c>
      <c r="H35" s="35">
        <v>0</v>
      </c>
      <c r="I35" s="118">
        <f t="shared" si="1"/>
        <v>0</v>
      </c>
    </row>
    <row r="36" spans="2:9" x14ac:dyDescent="0.25">
      <c r="B36" s="33"/>
      <c r="C36" s="101" t="s">
        <v>6</v>
      </c>
      <c r="D36" s="102"/>
      <c r="E36" s="115">
        <v>0</v>
      </c>
      <c r="F36" s="115">
        <v>0</v>
      </c>
      <c r="G36" s="36">
        <v>0</v>
      </c>
      <c r="H36" s="37">
        <v>0</v>
      </c>
      <c r="I36" s="118">
        <f t="shared" si="1"/>
        <v>0</v>
      </c>
    </row>
    <row r="37" spans="2:9" ht="9.75" customHeight="1" x14ac:dyDescent="0.25">
      <c r="B37" s="4"/>
      <c r="C37" s="3"/>
      <c r="D37" s="3"/>
      <c r="E37" s="38"/>
      <c r="F37" s="39"/>
      <c r="G37" s="40"/>
      <c r="H37" s="41"/>
      <c r="I37" s="14">
        <f t="shared" si="1"/>
        <v>0</v>
      </c>
    </row>
    <row r="38" spans="2:9" ht="25.5" customHeight="1" x14ac:dyDescent="0.25">
      <c r="B38" s="92" t="s">
        <v>30</v>
      </c>
      <c r="C38" s="93"/>
      <c r="D38" s="94"/>
      <c r="E38" s="116">
        <f>SUM(E39:E40)</f>
        <v>0</v>
      </c>
      <c r="F38" s="116">
        <f t="shared" ref="F38:H38" si="6">SUM(F39:F40)</f>
        <v>0</v>
      </c>
      <c r="G38" s="116">
        <f t="shared" si="6"/>
        <v>0</v>
      </c>
      <c r="H38" s="116">
        <f t="shared" si="6"/>
        <v>0</v>
      </c>
      <c r="I38" s="14">
        <f t="shared" si="1"/>
        <v>0</v>
      </c>
    </row>
    <row r="39" spans="2:9" x14ac:dyDescent="0.25">
      <c r="B39" s="33"/>
      <c r="C39" s="84" t="s">
        <v>7</v>
      </c>
      <c r="D39" s="85"/>
      <c r="E39" s="42">
        <v>0</v>
      </c>
      <c r="F39" s="42">
        <v>0</v>
      </c>
      <c r="G39" s="42">
        <v>0</v>
      </c>
      <c r="H39" s="42">
        <v>0</v>
      </c>
      <c r="I39" s="14">
        <f t="shared" si="1"/>
        <v>0</v>
      </c>
    </row>
    <row r="40" spans="2:9" x14ac:dyDescent="0.25">
      <c r="B40" s="43"/>
      <c r="C40" s="74" t="s">
        <v>18</v>
      </c>
      <c r="D40" s="74"/>
      <c r="E40" s="32">
        <v>0</v>
      </c>
      <c r="F40" s="32">
        <v>0</v>
      </c>
      <c r="G40" s="32">
        <v>0</v>
      </c>
      <c r="H40" s="32">
        <v>0</v>
      </c>
      <c r="I40" s="14">
        <f t="shared" si="1"/>
        <v>0</v>
      </c>
    </row>
    <row r="41" spans="2:9" ht="9.75" customHeight="1" x14ac:dyDescent="0.25">
      <c r="B41" s="103"/>
      <c r="C41" s="104"/>
      <c r="D41" s="104"/>
      <c r="E41" s="32"/>
      <c r="F41" s="32"/>
      <c r="G41" s="32"/>
      <c r="H41" s="32"/>
      <c r="I41" s="14">
        <f t="shared" si="1"/>
        <v>0</v>
      </c>
    </row>
    <row r="42" spans="2:9" ht="12" customHeight="1" x14ac:dyDescent="0.25">
      <c r="B42" s="105" t="s">
        <v>31</v>
      </c>
      <c r="C42" s="106"/>
      <c r="D42" s="107"/>
      <c r="E42" s="119">
        <f>+E24+E31</f>
        <v>38396181.450000003</v>
      </c>
      <c r="F42" s="119">
        <f t="shared" ref="F42:H42" si="7">+F24+F31</f>
        <v>-633794.49</v>
      </c>
      <c r="G42" s="119">
        <f t="shared" si="7"/>
        <v>5031606.0599999996</v>
      </c>
      <c r="H42" s="119">
        <f t="shared" si="7"/>
        <v>0</v>
      </c>
      <c r="I42" s="120">
        <f t="shared" si="1"/>
        <v>42793993.020000003</v>
      </c>
    </row>
    <row r="43" spans="2:9" ht="13.5" customHeight="1" x14ac:dyDescent="0.25">
      <c r="B43" s="108"/>
      <c r="C43" s="109"/>
      <c r="D43" s="110"/>
      <c r="E43" s="121"/>
      <c r="F43" s="121"/>
      <c r="G43" s="121"/>
      <c r="H43" s="121"/>
      <c r="I43" s="122"/>
    </row>
    <row r="44" spans="2:9" ht="15" customHeight="1" x14ac:dyDescent="0.25">
      <c r="B44" s="111" t="s">
        <v>20</v>
      </c>
      <c r="C44" s="111"/>
      <c r="D44" s="111"/>
      <c r="E44" s="111"/>
      <c r="F44" s="111"/>
      <c r="G44" s="111"/>
      <c r="H44" s="111"/>
      <c r="I44" s="111"/>
    </row>
    <row r="52" spans="2:10" x14ac:dyDescent="0.25">
      <c r="B52" s="44"/>
      <c r="C52" s="44"/>
      <c r="D52" s="44"/>
      <c r="E52" s="44"/>
      <c r="F52" s="44"/>
      <c r="G52" s="44"/>
      <c r="H52" s="44"/>
      <c r="I52" s="44"/>
      <c r="J52" s="44"/>
    </row>
  </sheetData>
  <mergeCells count="47">
    <mergeCell ref="C39:D39"/>
    <mergeCell ref="C40:D40"/>
    <mergeCell ref="B41:D41"/>
    <mergeCell ref="B42:D43"/>
    <mergeCell ref="B44:I44"/>
    <mergeCell ref="E42:E43"/>
    <mergeCell ref="F42:F43"/>
    <mergeCell ref="G42:G43"/>
    <mergeCell ref="H42:H43"/>
    <mergeCell ref="I42:I43"/>
    <mergeCell ref="B38:D38"/>
    <mergeCell ref="B26:D26"/>
    <mergeCell ref="C27:D27"/>
    <mergeCell ref="C28:D28"/>
    <mergeCell ref="C29:D29"/>
    <mergeCell ref="C30:D30"/>
    <mergeCell ref="B31:D31"/>
    <mergeCell ref="C32:D32"/>
    <mergeCell ref="C33:D33"/>
    <mergeCell ref="C34:D34"/>
    <mergeCell ref="C35:D35"/>
    <mergeCell ref="C36:D36"/>
    <mergeCell ref="B25:D25"/>
    <mergeCell ref="C14:D14"/>
    <mergeCell ref="C15:D15"/>
    <mergeCell ref="C16:D16"/>
    <mergeCell ref="C17:D17"/>
    <mergeCell ref="C18:D18"/>
    <mergeCell ref="B19:D19"/>
    <mergeCell ref="B20:D20"/>
    <mergeCell ref="C21:D21"/>
    <mergeCell ref="C22:D22"/>
    <mergeCell ref="B23:D23"/>
    <mergeCell ref="B24:D24"/>
    <mergeCell ref="B13:D13"/>
    <mergeCell ref="H1:I1"/>
    <mergeCell ref="B2:I2"/>
    <mergeCell ref="B3:I3"/>
    <mergeCell ref="B4:I4"/>
    <mergeCell ref="B6:D6"/>
    <mergeCell ref="B7:D7"/>
    <mergeCell ref="B8:D8"/>
    <mergeCell ref="C9:D9"/>
    <mergeCell ref="C10:D10"/>
    <mergeCell ref="C11:D11"/>
    <mergeCell ref="B12:D12"/>
    <mergeCell ref="B5:I5"/>
  </mergeCells>
  <printOptions horizontalCentered="1"/>
  <pageMargins left="0.31496062992125984" right="0.31496062992125984" top="1.1498958333333333" bottom="1.3372916666666668" header="0.28687499999999999" footer="0.734375"/>
  <pageSetup scale="70" orientation="portrait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 de Windows</cp:lastModifiedBy>
  <cp:lastPrinted>2024-04-26T18:43:33Z</cp:lastPrinted>
  <dcterms:created xsi:type="dcterms:W3CDTF">2018-10-31T19:27:45Z</dcterms:created>
  <dcterms:modified xsi:type="dcterms:W3CDTF">2024-04-26T18:44:05Z</dcterms:modified>
</cp:coreProperties>
</file>